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K:\WSPOLNE\Podpora Agnieszka\PODPROGOWE PRALNIA 2026\"/>
    </mc:Choice>
  </mc:AlternateContent>
  <xr:revisionPtr revIDLastSave="0" documentId="13_ncr:1_{4C5A10AA-5C66-4086-A29E-71FDAA79FE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2" sheetId="9" r:id="rId1"/>
  </sheets>
  <definedNames>
    <definedName name="_xlnm.Print_Area" localSheetId="0">'Załącznik nr 2'!$A$1:$I$33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9" l="1"/>
  <c r="F17" i="9"/>
  <c r="H17" i="9" s="1"/>
  <c r="I17" i="9" s="1"/>
  <c r="F18" i="9"/>
  <c r="H18" i="9" s="1"/>
  <c r="I18" i="9" s="1"/>
  <c r="F19" i="9"/>
  <c r="H19" i="9" s="1"/>
  <c r="I19" i="9" s="1"/>
  <c r="F21" i="9"/>
  <c r="F20" i="9"/>
  <c r="F23" i="9"/>
  <c r="H23" i="9" s="1"/>
  <c r="I23" i="9" s="1"/>
  <c r="F22" i="9"/>
  <c r="F24" i="9"/>
  <c r="F25" i="9"/>
  <c r="H25" i="9" s="1"/>
  <c r="I25" i="9" s="1"/>
  <c r="F26" i="9"/>
  <c r="F28" i="9"/>
  <c r="F27" i="9"/>
  <c r="F29" i="9"/>
  <c r="H29" i="9" s="1"/>
  <c r="I29" i="9" s="1"/>
  <c r="F14" i="9"/>
  <c r="H14" i="9" s="1"/>
  <c r="I14" i="9" s="1"/>
  <c r="F13" i="9"/>
  <c r="H13" i="9" s="1"/>
  <c r="I13" i="9" s="1"/>
  <c r="F12" i="9"/>
  <c r="F11" i="9"/>
  <c r="H11" i="9" s="1"/>
  <c r="I11" i="9" s="1"/>
  <c r="F15" i="9"/>
  <c r="H27" i="9" l="1"/>
  <c r="I27" i="9" s="1"/>
  <c r="H16" i="9"/>
  <c r="I16" i="9" s="1"/>
  <c r="H21" i="9"/>
  <c r="I21" i="9" s="1"/>
  <c r="H20" i="9"/>
  <c r="I20" i="9" s="1"/>
  <c r="H22" i="9"/>
  <c r="I22" i="9" s="1"/>
  <c r="H24" i="9"/>
  <c r="I24" i="9" s="1"/>
  <c r="H26" i="9"/>
  <c r="I26" i="9" s="1"/>
  <c r="H28" i="9"/>
  <c r="I28" i="9" s="1"/>
  <c r="H12" i="9"/>
  <c r="I12" i="9" s="1"/>
  <c r="H15" i="9"/>
  <c r="I15" i="9" s="1"/>
  <c r="F30" i="9" l="1"/>
  <c r="I30" i="9" l="1"/>
</calcChain>
</file>

<file path=xl/sharedStrings.xml><?xml version="1.0" encoding="utf-8"?>
<sst xmlns="http://schemas.openxmlformats.org/spreadsheetml/2006/main" count="82" uniqueCount="65">
  <si>
    <t>RAZEM</t>
  </si>
  <si>
    <t>A</t>
  </si>
  <si>
    <t>B</t>
  </si>
  <si>
    <t>C</t>
  </si>
  <si>
    <t>D</t>
  </si>
  <si>
    <t>E</t>
  </si>
  <si>
    <t>(nazwa Wykonawcy/Wykonawców)</t>
  </si>
  <si>
    <t>Formularz asortymentowo-cenowy</t>
  </si>
  <si>
    <t>1.</t>
  </si>
  <si>
    <t>2.</t>
  </si>
  <si>
    <t>3.</t>
  </si>
  <si>
    <t>4.</t>
  </si>
  <si>
    <t>5.</t>
  </si>
  <si>
    <t>LP.</t>
  </si>
  <si>
    <t>JEDNOSTKA MIARY</t>
  </si>
  <si>
    <t>ILOŚĆ</t>
  </si>
  <si>
    <t>WARTOŚĆ BRUTTO 
[zł]</t>
  </si>
  <si>
    <t>NAZWA ARTYKUŁU</t>
  </si>
  <si>
    <t>6.</t>
  </si>
  <si>
    <t>7.</t>
  </si>
  <si>
    <t>8.</t>
  </si>
  <si>
    <t>9.</t>
  </si>
  <si>
    <t>10.</t>
  </si>
  <si>
    <t>11.</t>
  </si>
  <si>
    <t>CENA JEDNOSTKOWA BRUTTO
[zł]</t>
  </si>
  <si>
    <t>F = D*E</t>
  </si>
  <si>
    <t>szt.</t>
  </si>
  <si>
    <t>CENA JEDNOSTKOWA NETTO
[zł]</t>
  </si>
  <si>
    <t>WARTOŚĆ NETTO 
[zł]</t>
  </si>
  <si>
    <t>STAWKA VAT [%]</t>
  </si>
  <si>
    <t>G</t>
  </si>
  <si>
    <t>H= E+(E*G)</t>
  </si>
  <si>
    <t>Bielizna pościelowa: bawełna egipska biała, bawełna kolorowa, prześcieradła ręczniki</t>
  </si>
  <si>
    <t>kg</t>
  </si>
  <si>
    <t>12.</t>
  </si>
  <si>
    <t>13.</t>
  </si>
  <si>
    <t>14.</t>
  </si>
  <si>
    <t>15.</t>
  </si>
  <si>
    <t>Koc</t>
  </si>
  <si>
    <t>Zasłony</t>
  </si>
  <si>
    <t>I= D*H</t>
  </si>
  <si>
    <t>Załącznik nr 1 do zapytania ofertowego</t>
  </si>
  <si>
    <t>OSP.DKw.2233.7.2026.AP</t>
  </si>
  <si>
    <t>Świadczenie kompleksowych usług pralniczych w zakresie prania bielizny hotelowej, odzieży roboczej oraz wyposażenia polowego specjalnego 
na potrzeby Ośrodka Szkolenia Służby Więziennej w Popowie</t>
  </si>
  <si>
    <t>(podpis wykonawcy lub upoważnionego pełnomocnika)</t>
  </si>
  <si>
    <t>Obrusy na stoły, duże obrusy bufetowe,bieżniki,serwetki obiadowe</t>
  </si>
  <si>
    <t>Dywanik  łazienkowy</t>
  </si>
  <si>
    <t>Nakładka na materac na łóżko 90/200</t>
  </si>
  <si>
    <t>Kołdra 160/200</t>
  </si>
  <si>
    <t>Poduszka 70/80</t>
  </si>
  <si>
    <t>Narzuta na łóżko 170x200</t>
  </si>
  <si>
    <t>Narzuta na łóżko 200x240</t>
  </si>
  <si>
    <t>Ubrania robocze białe kucharskie</t>
  </si>
  <si>
    <t xml:space="preserve">Ubrania robocze </t>
  </si>
  <si>
    <t xml:space="preserve">Kurtka specjalna </t>
  </si>
  <si>
    <t>Bluza specjalna</t>
  </si>
  <si>
    <t>Koszulka specjalna</t>
  </si>
  <si>
    <t>Spodnie specjalne</t>
  </si>
  <si>
    <t xml:space="preserve">Czapka specjalna letnia </t>
  </si>
  <si>
    <t>Czapka specjalna zimowa</t>
  </si>
  <si>
    <t xml:space="preserve">Plecak szkolny </t>
  </si>
  <si>
    <t>16.</t>
  </si>
  <si>
    <t>17.</t>
  </si>
  <si>
    <t>18.</t>
  </si>
  <si>
    <t>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</si>
</sst>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8" fontId="2" fillId="0" borderId="0" xfId="0" applyNumberFormat="1" applyFont="1"/>
    <xf numFmtId="0" fontId="6" fillId="2" borderId="3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8" fontId="6" fillId="0" borderId="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 shrinkToFit="1"/>
    </xf>
    <xf numFmtId="164" fontId="0" fillId="0" borderId="5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 applyProtection="1">
      <alignment horizontal="center" vertical="center"/>
      <protection locked="0"/>
    </xf>
    <xf numFmtId="8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view="pageBreakPreview" topLeftCell="A5" zoomScale="85" zoomScaleNormal="100" zoomScaleSheetLayoutView="85" workbookViewId="0">
      <selection activeCell="D29" sqref="D29"/>
    </sheetView>
  </sheetViews>
  <sheetFormatPr defaultRowHeight="15" x14ac:dyDescent="0.25"/>
  <cols>
    <col min="1" max="1" width="5.7109375" customWidth="1"/>
    <col min="2" max="2" width="55.7109375" customWidth="1"/>
    <col min="3" max="4" width="10.7109375" customWidth="1"/>
    <col min="5" max="6" width="20.5703125" customWidth="1"/>
    <col min="7" max="7" width="12.7109375" customWidth="1"/>
    <col min="8" max="9" width="20.7109375" customWidth="1"/>
  </cols>
  <sheetData>
    <row r="1" spans="1:10" ht="12.95" customHeight="1" x14ac:dyDescent="0.25">
      <c r="H1" s="22" t="s">
        <v>41</v>
      </c>
      <c r="I1" s="22"/>
    </row>
    <row r="2" spans="1:10" ht="12.95" customHeight="1" x14ac:dyDescent="0.25">
      <c r="H2" s="23" t="s">
        <v>42</v>
      </c>
      <c r="I2" s="23"/>
    </row>
    <row r="3" spans="1:10" ht="7.5" customHeight="1" x14ac:dyDescent="0.25">
      <c r="I3" s="3"/>
    </row>
    <row r="4" spans="1:10" ht="45" customHeight="1" x14ac:dyDescent="0.25">
      <c r="A4" s="27"/>
      <c r="B4" s="27"/>
      <c r="C4" s="26" t="s">
        <v>7</v>
      </c>
      <c r="D4" s="26"/>
      <c r="E4" s="26"/>
      <c r="F4" s="26"/>
      <c r="G4" s="26"/>
      <c r="H4" s="26"/>
      <c r="I4" s="26"/>
    </row>
    <row r="5" spans="1:10" ht="12" customHeight="1" x14ac:dyDescent="0.25">
      <c r="A5" s="28" t="s">
        <v>6</v>
      </c>
      <c r="B5" s="28"/>
    </row>
    <row r="6" spans="1:10" ht="7.5" customHeight="1" x14ac:dyDescent="0.25">
      <c r="A6" s="2"/>
      <c r="B6" s="2"/>
    </row>
    <row r="7" spans="1:10" ht="40.5" customHeight="1" x14ac:dyDescent="0.25">
      <c r="A7" s="29" t="s">
        <v>43</v>
      </c>
      <c r="B7" s="30"/>
      <c r="C7" s="30"/>
      <c r="D7" s="30"/>
      <c r="E7" s="30"/>
      <c r="F7" s="30"/>
      <c r="G7" s="30"/>
      <c r="H7" s="30"/>
      <c r="I7" s="30"/>
    </row>
    <row r="8" spans="1:10" ht="30" customHeight="1" x14ac:dyDescent="0.25">
      <c r="A8" s="25"/>
      <c r="B8" s="25"/>
      <c r="C8" s="25"/>
      <c r="D8" s="25"/>
      <c r="E8" s="25"/>
      <c r="F8" s="25"/>
      <c r="G8" s="25"/>
      <c r="H8" s="25"/>
      <c r="I8" s="25"/>
    </row>
    <row r="9" spans="1:10" ht="52.5" customHeight="1" x14ac:dyDescent="0.25">
      <c r="A9" s="4" t="s">
        <v>13</v>
      </c>
      <c r="B9" s="4" t="s">
        <v>17</v>
      </c>
      <c r="C9" s="4" t="s">
        <v>14</v>
      </c>
      <c r="D9" s="4" t="s">
        <v>15</v>
      </c>
      <c r="E9" s="4" t="s">
        <v>27</v>
      </c>
      <c r="F9" s="4" t="s">
        <v>28</v>
      </c>
      <c r="G9" s="4" t="s">
        <v>29</v>
      </c>
      <c r="H9" s="4" t="s">
        <v>24</v>
      </c>
      <c r="I9" s="4" t="s">
        <v>16</v>
      </c>
      <c r="J9" s="1"/>
    </row>
    <row r="10" spans="1:10" ht="10.5" customHeight="1" x14ac:dyDescent="0.25">
      <c r="A10" s="5" t="s">
        <v>1</v>
      </c>
      <c r="B10" s="5" t="s">
        <v>2</v>
      </c>
      <c r="C10" s="5" t="s">
        <v>3</v>
      </c>
      <c r="D10" s="5" t="s">
        <v>4</v>
      </c>
      <c r="E10" s="5" t="s">
        <v>5</v>
      </c>
      <c r="F10" s="5" t="s">
        <v>25</v>
      </c>
      <c r="G10" s="5" t="s">
        <v>30</v>
      </c>
      <c r="H10" s="5" t="s">
        <v>31</v>
      </c>
      <c r="I10" s="5" t="s">
        <v>40</v>
      </c>
      <c r="J10" s="2"/>
    </row>
    <row r="11" spans="1:10" ht="36.75" customHeight="1" x14ac:dyDescent="0.25">
      <c r="A11" s="9" t="s">
        <v>8</v>
      </c>
      <c r="B11" s="15" t="s">
        <v>32</v>
      </c>
      <c r="C11" s="11" t="s">
        <v>33</v>
      </c>
      <c r="D11" s="12">
        <v>17000</v>
      </c>
      <c r="E11" s="18"/>
      <c r="F11" s="19">
        <f t="shared" ref="F11:F14" si="0">ROUND(D11*E11,2)</f>
        <v>0</v>
      </c>
      <c r="G11" s="20"/>
      <c r="H11" s="19">
        <f t="shared" ref="H11:H14" si="1">ROUND(F11*G11,2)</f>
        <v>0</v>
      </c>
      <c r="I11" s="21">
        <f t="shared" ref="I11:I14" si="2">ROUND(F11+H11,2)</f>
        <v>0</v>
      </c>
    </row>
    <row r="12" spans="1:10" ht="36.6" customHeight="1" x14ac:dyDescent="0.25">
      <c r="A12" s="9" t="s">
        <v>9</v>
      </c>
      <c r="B12" s="16" t="s">
        <v>45</v>
      </c>
      <c r="C12" s="11" t="s">
        <v>33</v>
      </c>
      <c r="D12" s="14">
        <v>800</v>
      </c>
      <c r="E12" s="18"/>
      <c r="F12" s="19">
        <f t="shared" si="0"/>
        <v>0</v>
      </c>
      <c r="G12" s="20"/>
      <c r="H12" s="19">
        <f t="shared" si="1"/>
        <v>0</v>
      </c>
      <c r="I12" s="21">
        <f t="shared" si="2"/>
        <v>0</v>
      </c>
    </row>
    <row r="13" spans="1:10" ht="24" customHeight="1" x14ac:dyDescent="0.25">
      <c r="A13" s="9" t="s">
        <v>10</v>
      </c>
      <c r="B13" s="16" t="s">
        <v>39</v>
      </c>
      <c r="C13" s="11" t="s">
        <v>33</v>
      </c>
      <c r="D13" s="13">
        <v>100</v>
      </c>
      <c r="E13" s="18"/>
      <c r="F13" s="19">
        <f t="shared" si="0"/>
        <v>0</v>
      </c>
      <c r="G13" s="20"/>
      <c r="H13" s="19">
        <f t="shared" si="1"/>
        <v>0</v>
      </c>
      <c r="I13" s="21">
        <f t="shared" si="2"/>
        <v>0</v>
      </c>
    </row>
    <row r="14" spans="1:10" ht="24" customHeight="1" x14ac:dyDescent="0.25">
      <c r="A14" s="9" t="s">
        <v>11</v>
      </c>
      <c r="B14" s="17" t="s">
        <v>46</v>
      </c>
      <c r="C14" s="13" t="s">
        <v>26</v>
      </c>
      <c r="D14" s="13">
        <v>260</v>
      </c>
      <c r="E14" s="18"/>
      <c r="F14" s="19">
        <f t="shared" si="0"/>
        <v>0</v>
      </c>
      <c r="G14" s="20"/>
      <c r="H14" s="19">
        <f t="shared" si="1"/>
        <v>0</v>
      </c>
      <c r="I14" s="21">
        <f t="shared" si="2"/>
        <v>0</v>
      </c>
    </row>
    <row r="15" spans="1:10" ht="24" customHeight="1" x14ac:dyDescent="0.25">
      <c r="A15" s="9" t="s">
        <v>12</v>
      </c>
      <c r="B15" s="16" t="s">
        <v>47</v>
      </c>
      <c r="C15" s="13" t="s">
        <v>26</v>
      </c>
      <c r="D15" s="13">
        <v>210</v>
      </c>
      <c r="E15" s="18"/>
      <c r="F15" s="19">
        <f t="shared" ref="F15:F16" si="3">ROUND(D15*E15,2)</f>
        <v>0</v>
      </c>
      <c r="G15" s="20"/>
      <c r="H15" s="19">
        <f t="shared" ref="H15:H16" si="4">ROUND(F15*G15,2)</f>
        <v>0</v>
      </c>
      <c r="I15" s="21">
        <f t="shared" ref="I15:I16" si="5">ROUND(F15+H15,2)</f>
        <v>0</v>
      </c>
    </row>
    <row r="16" spans="1:10" ht="24" customHeight="1" x14ac:dyDescent="0.25">
      <c r="A16" s="9" t="s">
        <v>18</v>
      </c>
      <c r="B16" s="16" t="s">
        <v>38</v>
      </c>
      <c r="C16" s="13" t="s">
        <v>26</v>
      </c>
      <c r="D16" s="13">
        <v>70</v>
      </c>
      <c r="E16" s="18"/>
      <c r="F16" s="19">
        <f t="shared" si="3"/>
        <v>0</v>
      </c>
      <c r="G16" s="20"/>
      <c r="H16" s="19">
        <f t="shared" si="4"/>
        <v>0</v>
      </c>
      <c r="I16" s="21">
        <f t="shared" si="5"/>
        <v>0</v>
      </c>
    </row>
    <row r="17" spans="1:9" ht="24" customHeight="1" x14ac:dyDescent="0.25">
      <c r="A17" s="9" t="s">
        <v>19</v>
      </c>
      <c r="B17" s="16" t="s">
        <v>48</v>
      </c>
      <c r="C17" s="13" t="s">
        <v>26</v>
      </c>
      <c r="D17" s="13">
        <v>210</v>
      </c>
      <c r="E17" s="18"/>
      <c r="F17" s="19">
        <f t="shared" ref="F17" si="6">ROUND(D17*E17,2)</f>
        <v>0</v>
      </c>
      <c r="G17" s="20"/>
      <c r="H17" s="19">
        <f t="shared" ref="H17" si="7">ROUND(F17*G17,2)</f>
        <v>0</v>
      </c>
      <c r="I17" s="21">
        <f t="shared" ref="I17" si="8">ROUND(F17+H17,2)</f>
        <v>0</v>
      </c>
    </row>
    <row r="18" spans="1:9" ht="24" customHeight="1" x14ac:dyDescent="0.25">
      <c r="A18" s="9" t="s">
        <v>20</v>
      </c>
      <c r="B18" s="16" t="s">
        <v>49</v>
      </c>
      <c r="C18" s="13" t="s">
        <v>26</v>
      </c>
      <c r="D18" s="13">
        <v>210</v>
      </c>
      <c r="E18" s="18"/>
      <c r="F18" s="19">
        <f t="shared" ref="F18" si="9">ROUND(D18*E18,2)</f>
        <v>0</v>
      </c>
      <c r="G18" s="20"/>
      <c r="H18" s="19">
        <f t="shared" ref="H18" si="10">ROUND(F18*G18,2)</f>
        <v>0</v>
      </c>
      <c r="I18" s="21">
        <f t="shared" ref="I18" si="11">ROUND(F18+H18,2)</f>
        <v>0</v>
      </c>
    </row>
    <row r="19" spans="1:9" ht="24" customHeight="1" x14ac:dyDescent="0.25">
      <c r="A19" s="9" t="s">
        <v>21</v>
      </c>
      <c r="B19" s="16" t="s">
        <v>50</v>
      </c>
      <c r="C19" s="13" t="s">
        <v>26</v>
      </c>
      <c r="D19" s="13">
        <v>120</v>
      </c>
      <c r="E19" s="18"/>
      <c r="F19" s="19">
        <f t="shared" ref="F19" si="12">ROUND(D19*E19,2)</f>
        <v>0</v>
      </c>
      <c r="G19" s="20"/>
      <c r="H19" s="19">
        <f t="shared" ref="H19" si="13">ROUND(F19*G19,2)</f>
        <v>0</v>
      </c>
      <c r="I19" s="21">
        <f t="shared" ref="I19" si="14">ROUND(F19+H19,2)</f>
        <v>0</v>
      </c>
    </row>
    <row r="20" spans="1:9" ht="24" customHeight="1" x14ac:dyDescent="0.25">
      <c r="A20" s="9" t="s">
        <v>22</v>
      </c>
      <c r="B20" s="16" t="s">
        <v>51</v>
      </c>
      <c r="C20" s="13" t="s">
        <v>26</v>
      </c>
      <c r="D20" s="13">
        <v>20</v>
      </c>
      <c r="E20" s="18"/>
      <c r="F20" s="19">
        <f t="shared" ref="F20:F21" si="15">ROUND(D20*E20,2)</f>
        <v>0</v>
      </c>
      <c r="G20" s="20"/>
      <c r="H20" s="19">
        <f t="shared" ref="H20:H21" si="16">ROUND(F20*G20,2)</f>
        <v>0</v>
      </c>
      <c r="I20" s="21">
        <f t="shared" ref="I20:I21" si="17">ROUND(F20+H20,2)</f>
        <v>0</v>
      </c>
    </row>
    <row r="21" spans="1:9" ht="24" customHeight="1" x14ac:dyDescent="0.25">
      <c r="A21" s="9" t="s">
        <v>23</v>
      </c>
      <c r="B21" s="16" t="s">
        <v>52</v>
      </c>
      <c r="C21" s="11" t="s">
        <v>33</v>
      </c>
      <c r="D21" s="13">
        <v>550</v>
      </c>
      <c r="E21" s="18"/>
      <c r="F21" s="19">
        <f t="shared" si="15"/>
        <v>0</v>
      </c>
      <c r="G21" s="20"/>
      <c r="H21" s="19">
        <f t="shared" si="16"/>
        <v>0</v>
      </c>
      <c r="I21" s="21">
        <f t="shared" si="17"/>
        <v>0</v>
      </c>
    </row>
    <row r="22" spans="1:9" ht="24" customHeight="1" x14ac:dyDescent="0.25">
      <c r="A22" s="9" t="s">
        <v>34</v>
      </c>
      <c r="B22" s="16" t="s">
        <v>53</v>
      </c>
      <c r="C22" s="11" t="s">
        <v>33</v>
      </c>
      <c r="D22" s="13">
        <v>170</v>
      </c>
      <c r="E22" s="18"/>
      <c r="F22" s="19">
        <f t="shared" ref="F22:F23" si="18">ROUND(D22*E22,2)</f>
        <v>0</v>
      </c>
      <c r="G22" s="20"/>
      <c r="H22" s="19">
        <f t="shared" ref="H22:H23" si="19">ROUND(F22*G22,2)</f>
        <v>0</v>
      </c>
      <c r="I22" s="21">
        <f t="shared" ref="I22:I23" si="20">ROUND(F22+H22,2)</f>
        <v>0</v>
      </c>
    </row>
    <row r="23" spans="1:9" ht="24" customHeight="1" x14ac:dyDescent="0.25">
      <c r="A23" s="9" t="s">
        <v>35</v>
      </c>
      <c r="B23" s="16" t="s">
        <v>54</v>
      </c>
      <c r="C23" s="13" t="s">
        <v>26</v>
      </c>
      <c r="D23" s="13">
        <v>50</v>
      </c>
      <c r="E23" s="18"/>
      <c r="F23" s="19">
        <f t="shared" si="18"/>
        <v>0</v>
      </c>
      <c r="G23" s="20"/>
      <c r="H23" s="19">
        <f t="shared" si="19"/>
        <v>0</v>
      </c>
      <c r="I23" s="21">
        <f t="shared" si="20"/>
        <v>0</v>
      </c>
    </row>
    <row r="24" spans="1:9" ht="24" customHeight="1" x14ac:dyDescent="0.25">
      <c r="A24" s="9" t="s">
        <v>36</v>
      </c>
      <c r="B24" s="16" t="s">
        <v>55</v>
      </c>
      <c r="C24" s="13" t="s">
        <v>26</v>
      </c>
      <c r="D24" s="13">
        <v>50</v>
      </c>
      <c r="E24" s="18"/>
      <c r="F24" s="19">
        <f t="shared" ref="F24" si="21">ROUND(D24*E24,2)</f>
        <v>0</v>
      </c>
      <c r="G24" s="20"/>
      <c r="H24" s="19">
        <f t="shared" ref="H24" si="22">ROUND(F24*G24,2)</f>
        <v>0</v>
      </c>
      <c r="I24" s="21">
        <f t="shared" ref="I24" si="23">ROUND(F24+H24,2)</f>
        <v>0</v>
      </c>
    </row>
    <row r="25" spans="1:9" ht="24" customHeight="1" x14ac:dyDescent="0.25">
      <c r="A25" s="9" t="s">
        <v>37</v>
      </c>
      <c r="B25" s="16" t="s">
        <v>56</v>
      </c>
      <c r="C25" s="13" t="s">
        <v>26</v>
      </c>
      <c r="D25" s="13">
        <v>50</v>
      </c>
      <c r="E25" s="18"/>
      <c r="F25" s="19">
        <f t="shared" ref="F25" si="24">ROUND(D25*E25,2)</f>
        <v>0</v>
      </c>
      <c r="G25" s="20"/>
      <c r="H25" s="19">
        <f t="shared" ref="H25" si="25">ROUND(F25*G25,2)</f>
        <v>0</v>
      </c>
      <c r="I25" s="21">
        <f t="shared" ref="I25" si="26">ROUND(F25+H25,2)</f>
        <v>0</v>
      </c>
    </row>
    <row r="26" spans="1:9" ht="24" customHeight="1" x14ac:dyDescent="0.25">
      <c r="A26" s="9" t="s">
        <v>61</v>
      </c>
      <c r="B26" s="16" t="s">
        <v>57</v>
      </c>
      <c r="C26" s="13" t="s">
        <v>26</v>
      </c>
      <c r="D26" s="13">
        <v>60</v>
      </c>
      <c r="E26" s="18"/>
      <c r="F26" s="19">
        <f t="shared" ref="F26" si="27">ROUND(D26*E26,2)</f>
        <v>0</v>
      </c>
      <c r="G26" s="20"/>
      <c r="H26" s="19">
        <f t="shared" ref="H26" si="28">ROUND(F26*G26,2)</f>
        <v>0</v>
      </c>
      <c r="I26" s="21">
        <f t="shared" ref="I26" si="29">ROUND(F26+H26,2)</f>
        <v>0</v>
      </c>
    </row>
    <row r="27" spans="1:9" ht="24" customHeight="1" x14ac:dyDescent="0.25">
      <c r="A27" s="9" t="s">
        <v>62</v>
      </c>
      <c r="B27" s="16" t="s">
        <v>58</v>
      </c>
      <c r="C27" s="13" t="s">
        <v>26</v>
      </c>
      <c r="D27" s="13">
        <v>50</v>
      </c>
      <c r="E27" s="18"/>
      <c r="F27" s="19">
        <f t="shared" ref="F27:F28" si="30">ROUND(D27*E27,2)</f>
        <v>0</v>
      </c>
      <c r="G27" s="20"/>
      <c r="H27" s="19">
        <f t="shared" ref="H27:H28" si="31">ROUND(F27*G27,2)</f>
        <v>0</v>
      </c>
      <c r="I27" s="21">
        <f t="shared" ref="I27:I28" si="32">ROUND(F27+H27,2)</f>
        <v>0</v>
      </c>
    </row>
    <row r="28" spans="1:9" ht="24" customHeight="1" x14ac:dyDescent="0.25">
      <c r="A28" s="9" t="s">
        <v>63</v>
      </c>
      <c r="B28" s="16" t="s">
        <v>59</v>
      </c>
      <c r="C28" s="13" t="s">
        <v>26</v>
      </c>
      <c r="D28" s="13">
        <v>50</v>
      </c>
      <c r="E28" s="18"/>
      <c r="F28" s="19">
        <f t="shared" si="30"/>
        <v>0</v>
      </c>
      <c r="G28" s="20"/>
      <c r="H28" s="19">
        <f t="shared" si="31"/>
        <v>0</v>
      </c>
      <c r="I28" s="21">
        <f t="shared" si="32"/>
        <v>0</v>
      </c>
    </row>
    <row r="29" spans="1:9" ht="24" customHeight="1" x14ac:dyDescent="0.25">
      <c r="A29" s="9" t="s">
        <v>64</v>
      </c>
      <c r="B29" s="16" t="s">
        <v>60</v>
      </c>
      <c r="C29" s="13" t="s">
        <v>26</v>
      </c>
      <c r="D29" s="13">
        <v>200</v>
      </c>
      <c r="E29" s="18"/>
      <c r="F29" s="19">
        <f t="shared" ref="F29" si="33">ROUND(D29*E29,2)</f>
        <v>0</v>
      </c>
      <c r="G29" s="20"/>
      <c r="H29" s="19">
        <f t="shared" ref="H29" si="34">ROUND(F29*G29,2)</f>
        <v>0</v>
      </c>
      <c r="I29" s="21">
        <f t="shared" ref="I29" si="35">ROUND(F29+H29,2)</f>
        <v>0</v>
      </c>
    </row>
    <row r="30" spans="1:9" ht="23.25" customHeight="1" x14ac:dyDescent="0.25">
      <c r="A30" s="31" t="s">
        <v>0</v>
      </c>
      <c r="B30" s="32"/>
      <c r="C30" s="32"/>
      <c r="D30" s="32"/>
      <c r="E30" s="33"/>
      <c r="F30" s="10">
        <f>SUM(F11:F29)</f>
        <v>0</v>
      </c>
      <c r="G30" s="7"/>
      <c r="H30" s="8"/>
      <c r="I30" s="10">
        <f>SUM(I11:I29)</f>
        <v>0</v>
      </c>
    </row>
    <row r="31" spans="1:9" ht="7.15" customHeight="1" x14ac:dyDescent="0.25">
      <c r="H31" s="6"/>
    </row>
    <row r="32" spans="1:9" ht="105.75" customHeight="1" x14ac:dyDescent="0.25">
      <c r="C32" s="24" t="s">
        <v>44</v>
      </c>
      <c r="D32" s="24"/>
      <c r="E32" s="24"/>
      <c r="F32" s="24"/>
      <c r="G32" s="24"/>
      <c r="H32" s="24"/>
      <c r="I32" s="24"/>
    </row>
  </sheetData>
  <sheetProtection formatCells="0" formatColumns="0" formatRows="0" insertColumns="0" insertRows="0" insertHyperlinks="0" deleteColumns="0" deleteRows="0" sort="0" autoFilter="0" pivotTables="0"/>
  <mergeCells count="9">
    <mergeCell ref="H1:I1"/>
    <mergeCell ref="H2:I2"/>
    <mergeCell ref="C32:I32"/>
    <mergeCell ref="A8:I8"/>
    <mergeCell ref="C4:I4"/>
    <mergeCell ref="A4:B4"/>
    <mergeCell ref="A5:B5"/>
    <mergeCell ref="A7:I7"/>
    <mergeCell ref="A30:E30"/>
  </mergeCells>
  <printOptions horizontalCentered="1"/>
  <pageMargins left="0.23622047244094491" right="0.23622047244094491" top="0.35433070866141736" bottom="0.35433070866141736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</dc:creator>
  <cp:lastModifiedBy>Agnieszka Podpora</cp:lastModifiedBy>
  <cp:lastPrinted>2025-01-22T11:11:44Z</cp:lastPrinted>
  <dcterms:created xsi:type="dcterms:W3CDTF">2021-11-10T12:04:40Z</dcterms:created>
  <dcterms:modified xsi:type="dcterms:W3CDTF">2026-02-04T11:28:13Z</dcterms:modified>
</cp:coreProperties>
</file>